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16260" windowHeight="5772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12" i="1" l="1"/>
  <c r="C24" i="1"/>
  <c r="C26" i="1" s="1"/>
  <c r="C27" i="1" s="1"/>
</calcChain>
</file>

<file path=xl/sharedStrings.xml><?xml version="1.0" encoding="utf-8"?>
<sst xmlns="http://schemas.openxmlformats.org/spreadsheetml/2006/main" count="28" uniqueCount="28">
  <si>
    <t>POLARHUNDSMÄSTERSKAPEN 2015</t>
  </si>
  <si>
    <t>Orsa Grönklitt</t>
  </si>
  <si>
    <t>slutredovisning</t>
  </si>
  <si>
    <t>Inkomster</t>
  </si>
  <si>
    <t>Utgifter</t>
  </si>
  <si>
    <t>Anm. Avgifter</t>
  </si>
  <si>
    <t>Gösta Karlberg</t>
  </si>
  <si>
    <t>Anders Ryttinger</t>
  </si>
  <si>
    <t>Pathos</t>
  </si>
  <si>
    <t>björn sohl</t>
  </si>
  <si>
    <t>dalasmaker</t>
  </si>
  <si>
    <t>Malin Sundin</t>
  </si>
  <si>
    <t>Övrigt</t>
  </si>
  <si>
    <t>Bensin</t>
  </si>
  <si>
    <t>Domare</t>
  </si>
  <si>
    <t>Reklam</t>
  </si>
  <si>
    <t>Spårning</t>
  </si>
  <si>
    <t>Lunch elever</t>
  </si>
  <si>
    <t>Bränsle +olja</t>
  </si>
  <si>
    <t>Skyltar mm</t>
  </si>
  <si>
    <t>Meriteringsavgifter</t>
  </si>
  <si>
    <t>jan</t>
  </si>
  <si>
    <t>dec</t>
  </si>
  <si>
    <t>UTFALL</t>
  </si>
  <si>
    <t>avgår 50% till PM-fonden</t>
  </si>
  <si>
    <t>Preliminiär. Ber på 59starter *40</t>
  </si>
  <si>
    <t>Kassa tävl.helgen</t>
  </si>
  <si>
    <t>Lunch spårpersonal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</si>
</sst>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0" xfId="0" applyFont="1" applyBorder="1"/>
    <xf numFmtId="0" fontId="5" fillId="0" borderId="1" xfId="0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topLeftCell="A10" zoomScale="80" zoomScaleNormal="80" workbookViewId="0">
      <selection activeCell="B20" sqref="B20"/>
    </sheetView>
  </sheetViews>
  <sheetFormatPr defaultRowHeight="15.6" x14ac:dyDescent="0.3"/>
  <cols>
    <col min="1" max="1" width="19.6640625" style="1" bestFit="1" customWidth="1"/>
    <col min="2" max="2" width="32.109375" style="1" bestFit="1" customWidth="1"/>
    <col min="3" max="3" width="34.88671875" style="1" bestFit="1" customWidth="1"/>
    <col min="4" max="4" width="8.88671875" style="1"/>
    <col min="5" max="7" width="8.88671875" style="6"/>
    <col min="8" max="16384" width="8.88671875" style="1"/>
  </cols>
  <sheetData>
    <row r="2" spans="1:4" ht="21" x14ac:dyDescent="0.4">
      <c r="B2" s="8" t="s">
        <v>0</v>
      </c>
    </row>
    <row r="3" spans="1:4" ht="18" x14ac:dyDescent="0.35">
      <c r="B3" s="2" t="s">
        <v>1</v>
      </c>
    </row>
    <row r="4" spans="1:4" ht="18" x14ac:dyDescent="0.35">
      <c r="B4" s="2" t="s">
        <v>2</v>
      </c>
    </row>
    <row r="6" spans="1:4" x14ac:dyDescent="0.3">
      <c r="C6" s="5" t="s">
        <v>3</v>
      </c>
      <c r="D6" s="5"/>
    </row>
    <row r="8" spans="1:4" x14ac:dyDescent="0.3">
      <c r="A8" s="1" t="s">
        <v>5</v>
      </c>
      <c r="B8" s="1" t="s">
        <v>22</v>
      </c>
      <c r="C8" s="1">
        <v>21500</v>
      </c>
    </row>
    <row r="9" spans="1:4" x14ac:dyDescent="0.3">
      <c r="B9" s="1" t="s">
        <v>21</v>
      </c>
      <c r="C9" s="1">
        <v>19550</v>
      </c>
    </row>
    <row r="10" spans="1:4" x14ac:dyDescent="0.3">
      <c r="A10" s="6"/>
      <c r="B10" s="6"/>
      <c r="C10" s="6"/>
      <c r="D10" s="6"/>
    </row>
    <row r="11" spans="1:4" x14ac:dyDescent="0.3">
      <c r="A11" s="5" t="s">
        <v>26</v>
      </c>
      <c r="B11" s="5"/>
      <c r="C11" s="5">
        <v>6675</v>
      </c>
      <c r="D11" s="5"/>
    </row>
    <row r="12" spans="1:4" x14ac:dyDescent="0.3">
      <c r="C12" s="4">
        <f>SUM(C8:C11)</f>
        <v>47725</v>
      </c>
    </row>
    <row r="14" spans="1:4" x14ac:dyDescent="0.3">
      <c r="C14" s="5" t="s">
        <v>4</v>
      </c>
    </row>
    <row r="15" spans="1:4" x14ac:dyDescent="0.3">
      <c r="A15" s="1" t="s">
        <v>6</v>
      </c>
      <c r="B15" s="1" t="s">
        <v>13</v>
      </c>
      <c r="C15" s="1">
        <v>1272</v>
      </c>
    </row>
    <row r="16" spans="1:4" x14ac:dyDescent="0.3">
      <c r="A16" s="1" t="s">
        <v>7</v>
      </c>
      <c r="B16" s="1" t="s">
        <v>14</v>
      </c>
      <c r="C16" s="1">
        <v>1506</v>
      </c>
    </row>
    <row r="17" spans="1:4" x14ac:dyDescent="0.3">
      <c r="A17" s="1" t="s">
        <v>8</v>
      </c>
      <c r="B17" s="1" t="s">
        <v>15</v>
      </c>
      <c r="C17" s="1">
        <v>1479</v>
      </c>
    </row>
    <row r="18" spans="1:4" x14ac:dyDescent="0.3">
      <c r="A18" s="1" t="s">
        <v>9</v>
      </c>
      <c r="B18" s="1" t="s">
        <v>16</v>
      </c>
      <c r="C18" s="1">
        <v>9969</v>
      </c>
    </row>
    <row r="19" spans="1:4" x14ac:dyDescent="0.3">
      <c r="A19" s="1" t="s">
        <v>10</v>
      </c>
      <c r="B19" s="1" t="s">
        <v>17</v>
      </c>
      <c r="C19" s="1">
        <v>4197</v>
      </c>
    </row>
    <row r="20" spans="1:4" x14ac:dyDescent="0.3">
      <c r="A20" s="1" t="s">
        <v>11</v>
      </c>
      <c r="B20" s="1" t="s">
        <v>18</v>
      </c>
      <c r="C20" s="1">
        <v>8187</v>
      </c>
    </row>
    <row r="21" spans="1:4" x14ac:dyDescent="0.3">
      <c r="A21" s="6" t="s">
        <v>12</v>
      </c>
      <c r="B21" s="6" t="s">
        <v>19</v>
      </c>
      <c r="C21" s="6">
        <v>616</v>
      </c>
      <c r="D21" s="6"/>
    </row>
    <row r="22" spans="1:4" x14ac:dyDescent="0.3">
      <c r="A22" s="6" t="s">
        <v>27</v>
      </c>
      <c r="B22" s="6"/>
      <c r="C22" s="6">
        <v>870</v>
      </c>
      <c r="D22" s="6"/>
    </row>
    <row r="23" spans="1:4" x14ac:dyDescent="0.3">
      <c r="A23" s="5" t="s">
        <v>20</v>
      </c>
      <c r="B23" s="7" t="s">
        <v>25</v>
      </c>
      <c r="C23" s="7">
        <v>2360</v>
      </c>
      <c r="D23" s="5"/>
    </row>
    <row r="24" spans="1:4" x14ac:dyDescent="0.3">
      <c r="C24" s="4">
        <f>SUM(C15:C23)</f>
        <v>30456</v>
      </c>
    </row>
    <row r="26" spans="1:4" ht="18" x14ac:dyDescent="0.35">
      <c r="A26" s="3" t="s">
        <v>23</v>
      </c>
      <c r="B26" s="3"/>
      <c r="C26" s="3">
        <f>C12-C24</f>
        <v>17269</v>
      </c>
    </row>
    <row r="27" spans="1:4" ht="18" x14ac:dyDescent="0.35">
      <c r="A27" s="3" t="s">
        <v>24</v>
      </c>
      <c r="B27" s="3"/>
      <c r="C27" s="3">
        <f>C26*50%</f>
        <v>8634.5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</dc:creator>
  <cp:lastModifiedBy>Malins</cp:lastModifiedBy>
  <dcterms:created xsi:type="dcterms:W3CDTF">2015-05-20T09:12:38Z</dcterms:created>
  <dcterms:modified xsi:type="dcterms:W3CDTF">2015-05-21T13:45:51Z</dcterms:modified>
</cp:coreProperties>
</file>